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activeTab="7"/>
  </bookViews>
  <sheets>
    <sheet name="5s" sheetId="1" r:id="rId1"/>
    <sheet name="10s" sheetId="3" r:id="rId2"/>
    <sheet name="15s" sheetId="4" r:id="rId3"/>
    <sheet name="20s" sheetId="5" r:id="rId4"/>
    <sheet name="5s1" sheetId="7" r:id="rId5"/>
    <sheet name="10s1" sheetId="8" r:id="rId6"/>
    <sheet name="15s1" sheetId="11" r:id="rId7"/>
    <sheet name="20s1" sheetId="10" r:id="rId8"/>
    <sheet name="Sheet1" sheetId="6" r:id="rId9"/>
  </sheets>
  <calcPr calcId="145621"/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2" i="5"/>
  <c r="C3" i="4"/>
  <c r="C4" i="4"/>
  <c r="C5" i="4"/>
  <c r="C6" i="4"/>
  <c r="C7" i="4"/>
  <c r="C8" i="4"/>
  <c r="C9" i="4"/>
  <c r="C10" i="4"/>
  <c r="C11" i="4"/>
  <c r="C12" i="4"/>
  <c r="C13" i="4"/>
  <c r="C2" i="4"/>
  <c r="C3" i="3"/>
  <c r="C4" i="3"/>
  <c r="C5" i="3"/>
  <c r="C6" i="3"/>
  <c r="C7" i="3"/>
  <c r="C8" i="3"/>
  <c r="C9" i="3"/>
  <c r="C10" i="3"/>
  <c r="C2" i="3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<sst xmlns="http://schemas.openxmlformats.org/spreadsheetml/2006/main" count="20" uniqueCount="4">
  <si>
    <t>time</t>
  </si>
  <si>
    <t>Bj</t>
  </si>
  <si>
    <t xml:space="preserve">Fj </t>
  </si>
  <si>
    <t>DLj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</si>
</sst>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7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'5s'!$D$2:$D$12</c:f>
              <c:numCache>
                <c:formatCode>General</c:formatCode>
                <c:ptCount val="11"/>
                <c:pt idx="0">
                  <c:v>22</c:v>
                </c:pt>
                <c:pt idx="1">
                  <c:v>46</c:v>
                </c:pt>
                <c:pt idx="2">
                  <c:v>93</c:v>
                </c:pt>
                <c:pt idx="3">
                  <c:v>82</c:v>
                </c:pt>
                <c:pt idx="4">
                  <c:v>75</c:v>
                </c:pt>
                <c:pt idx="5">
                  <c:v>49</c:v>
                </c:pt>
                <c:pt idx="6">
                  <c:v>20</c:v>
                </c:pt>
                <c:pt idx="7">
                  <c:v>12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'5s'!$F$2:$F$12</c:f>
              <c:numCache>
                <c:formatCode>General</c:formatCode>
                <c:ptCount val="11"/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46592"/>
        <c:axId val="67648896"/>
      </c:lineChart>
      <c:lineChart>
        <c:grouping val="standard"/>
        <c:varyColors val="0"/>
        <c:ser>
          <c:idx val="1"/>
          <c:order val="1"/>
          <c:tx>
            <c:strRef>
              <c:f>'5s'!$E$1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'5s'!$E$2:$E$12</c:f>
              <c:numCache>
                <c:formatCode>General</c:formatCode>
                <c:ptCount val="11"/>
                <c:pt idx="0">
                  <c:v>0</c:v>
                </c:pt>
                <c:pt idx="1">
                  <c:v>1.041184707</c:v>
                </c:pt>
                <c:pt idx="2">
                  <c:v>2.6967675610000001</c:v>
                </c:pt>
                <c:pt idx="3">
                  <c:v>2.2187858820000002</c:v>
                </c:pt>
                <c:pt idx="4">
                  <c:v>2.136682156</c:v>
                </c:pt>
                <c:pt idx="5">
                  <c:v>2.0072171590000001</c:v>
                </c:pt>
                <c:pt idx="6">
                  <c:v>2.049378682</c:v>
                </c:pt>
                <c:pt idx="7">
                  <c:v>2.0171974779999999</c:v>
                </c:pt>
                <c:pt idx="8">
                  <c:v>1.9861709590000001</c:v>
                </c:pt>
                <c:pt idx="9">
                  <c:v>1.9738924572600001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57088"/>
        <c:axId val="67655168"/>
      </c:lineChart>
      <c:catAx>
        <c:axId val="6764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Simulation Duration (in minutes)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8896"/>
        <c:crosses val="autoZero"/>
        <c:auto val="1"/>
        <c:lblAlgn val="ctr"/>
        <c:lblOffset val="100"/>
        <c:noMultiLvlLbl val="0"/>
      </c:catAx>
      <c:valAx>
        <c:axId val="676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Containers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46592"/>
        <c:crosses val="autoZero"/>
        <c:crossBetween val="between"/>
      </c:valAx>
      <c:valAx>
        <c:axId val="67655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Factor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57088"/>
        <c:crosses val="max"/>
        <c:crossBetween val="between"/>
      </c:valAx>
      <c:catAx>
        <c:axId val="6765708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765516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'10s'!$D$2:$D$12</c:f>
              <c:numCache>
                <c:formatCode>General</c:formatCode>
                <c:ptCount val="11"/>
                <c:pt idx="0">
                  <c:v>46</c:v>
                </c:pt>
                <c:pt idx="1">
                  <c:v>29</c:v>
                </c:pt>
                <c:pt idx="2">
                  <c:v>50</c:v>
                </c:pt>
                <c:pt idx="3">
                  <c:v>72</c:v>
                </c:pt>
                <c:pt idx="4">
                  <c:v>67</c:v>
                </c:pt>
                <c:pt idx="5">
                  <c:v>57</c:v>
                </c:pt>
                <c:pt idx="6">
                  <c:v>46</c:v>
                </c:pt>
                <c:pt idx="7">
                  <c:v>38</c:v>
                </c:pt>
                <c:pt idx="8">
                  <c:v>14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'10s'!$F$1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'10s'!$F$2:$F$12</c:f>
              <c:numCache>
                <c:formatCode>General</c:formatCode>
                <c:ptCount val="11"/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10016"/>
        <c:axId val="85512576"/>
      </c:lineChart>
      <c:lineChart>
        <c:grouping val="standard"/>
        <c:varyColors val="0"/>
        <c:ser>
          <c:idx val="1"/>
          <c:order val="1"/>
          <c:tx>
            <c:strRef>
              <c:f>'10s'!$E$1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'10s'!$E$2:$E$12</c:f>
              <c:numCache>
                <c:formatCode>General</c:formatCode>
                <c:ptCount val="11"/>
                <c:pt idx="0">
                  <c:v>0</c:v>
                </c:pt>
                <c:pt idx="1">
                  <c:v>-0.34399999999999997</c:v>
                </c:pt>
                <c:pt idx="2">
                  <c:v>0.15102954499999999</c:v>
                </c:pt>
                <c:pt idx="3">
                  <c:v>0.564549843</c:v>
                </c:pt>
                <c:pt idx="4">
                  <c:v>0.58365155199999996</c:v>
                </c:pt>
                <c:pt idx="5">
                  <c:v>0.52094492400000003</c:v>
                </c:pt>
                <c:pt idx="6">
                  <c:v>0.481262737</c:v>
                </c:pt>
                <c:pt idx="7">
                  <c:v>0.47501375200000001</c:v>
                </c:pt>
                <c:pt idx="8">
                  <c:v>0.44303845400000003</c:v>
                </c:pt>
                <c:pt idx="9">
                  <c:v>0.42511157119300003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16672"/>
        <c:axId val="85514496"/>
      </c:lineChart>
      <c:catAx>
        <c:axId val="8551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Simulation Duration (in 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12576"/>
        <c:crosses val="autoZero"/>
        <c:auto val="1"/>
        <c:lblAlgn val="ctr"/>
        <c:lblOffset val="100"/>
        <c:noMultiLvlLbl val="0"/>
      </c:catAx>
      <c:valAx>
        <c:axId val="8551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Containers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10016"/>
        <c:crosses val="autoZero"/>
        <c:crossBetween val="between"/>
      </c:valAx>
      <c:valAx>
        <c:axId val="85514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Factor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16672"/>
        <c:crosses val="max"/>
        <c:crossBetween val="between"/>
      </c:valAx>
      <c:catAx>
        <c:axId val="8551667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5514496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'15s'!$D$1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'15s'!$C$2:$C$14</c:f>
              <c:numCache>
                <c:formatCode>0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88</c:v>
                </c:pt>
                <c:pt idx="10">
                  <c:v>97</c:v>
                </c:pt>
                <c:pt idx="11">
                  <c:v>112</c:v>
                </c:pt>
                <c:pt idx="12">
                  <c:v>120</c:v>
                </c:pt>
              </c:numCache>
            </c:numRef>
          </c:cat>
          <c:val>
            <c:numRef>
              <c:f>'15s'!$D$2:$D$14</c:f>
              <c:numCache>
                <c:formatCode>General</c:formatCode>
                <c:ptCount val="13"/>
                <c:pt idx="0">
                  <c:v>72</c:v>
                </c:pt>
                <c:pt idx="1">
                  <c:v>26</c:v>
                </c:pt>
                <c:pt idx="2">
                  <c:v>35</c:v>
                </c:pt>
                <c:pt idx="3">
                  <c:v>65</c:v>
                </c:pt>
                <c:pt idx="4">
                  <c:v>63</c:v>
                </c:pt>
                <c:pt idx="5">
                  <c:v>64</c:v>
                </c:pt>
                <c:pt idx="6">
                  <c:v>47</c:v>
                </c:pt>
                <c:pt idx="7">
                  <c:v>28</c:v>
                </c:pt>
                <c:pt idx="8">
                  <c:v>31</c:v>
                </c:pt>
                <c:pt idx="9">
                  <c:v>18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'15s'!$C$2:$C$14</c:f>
              <c:numCache>
                <c:formatCode>0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88</c:v>
                </c:pt>
                <c:pt idx="10">
                  <c:v>97</c:v>
                </c:pt>
                <c:pt idx="11">
                  <c:v>112</c:v>
                </c:pt>
                <c:pt idx="12">
                  <c:v>120</c:v>
                </c:pt>
              </c:numCache>
            </c:numRef>
          </c:cat>
          <c:val>
            <c:numRef>
              <c:f>'15s'!$F$2:$F$14</c:f>
              <c:numCache>
                <c:formatCode>General</c:formatCode>
                <c:ptCount val="13"/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96288"/>
        <c:axId val="68002944"/>
      </c:lineChart>
      <c:lineChart>
        <c:grouping val="standard"/>
        <c:varyColors val="0"/>
        <c:ser>
          <c:idx val="1"/>
          <c:order val="1"/>
          <c:tx>
            <c:strRef>
              <c:f>'15s'!$E$1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'15s'!$C$2:$C$14</c:f>
              <c:numCache>
                <c:formatCode>0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88</c:v>
                </c:pt>
                <c:pt idx="10">
                  <c:v>97</c:v>
                </c:pt>
                <c:pt idx="11">
                  <c:v>112</c:v>
                </c:pt>
                <c:pt idx="12">
                  <c:v>120</c:v>
                </c:pt>
              </c:numCache>
            </c:numRef>
          </c:cat>
          <c:val>
            <c:numRef>
              <c:f>'15s'!$E$2:$E$14</c:f>
              <c:numCache>
                <c:formatCode>General</c:formatCode>
                <c:ptCount val="13"/>
                <c:pt idx="0">
                  <c:v>0</c:v>
                </c:pt>
                <c:pt idx="1">
                  <c:v>-0.59946666699999995</c:v>
                </c:pt>
                <c:pt idx="2">
                  <c:v>-0.43278504299999998</c:v>
                </c:pt>
                <c:pt idx="3">
                  <c:v>3.7416665000000002E-2</c:v>
                </c:pt>
                <c:pt idx="4">
                  <c:v>-9.9569140000000007E-3</c:v>
                </c:pt>
                <c:pt idx="5">
                  <c:v>-1.7854874999999999E-2</c:v>
                </c:pt>
                <c:pt idx="6">
                  <c:v>-5.1949028000000001E-2</c:v>
                </c:pt>
                <c:pt idx="7">
                  <c:v>-5.2358671000000002E-2</c:v>
                </c:pt>
                <c:pt idx="8">
                  <c:v>-5.5257142000000002E-2</c:v>
                </c:pt>
                <c:pt idx="9">
                  <c:v>-6.0737776E-2</c:v>
                </c:pt>
                <c:pt idx="10">
                  <c:v>-5.7812616999999997E-2</c:v>
                </c:pt>
                <c:pt idx="11">
                  <c:v>-5.7629596263299998E-2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15232"/>
        <c:axId val="68004864"/>
      </c:lineChart>
      <c:catAx>
        <c:axId val="67996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Simulation Duration (in 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02944"/>
        <c:crosses val="autoZero"/>
        <c:auto val="1"/>
        <c:lblAlgn val="ctr"/>
        <c:lblOffset val="100"/>
        <c:noMultiLvlLbl val="0"/>
      </c:catAx>
      <c:valAx>
        <c:axId val="6800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Containers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96288"/>
        <c:crosses val="autoZero"/>
        <c:crossBetween val="between"/>
      </c:valAx>
      <c:valAx>
        <c:axId val="680048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Factor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15232"/>
        <c:crosses val="max"/>
        <c:crossBetween val="between"/>
      </c:valAx>
      <c:catAx>
        <c:axId val="6801523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800486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75276173067705E-2"/>
          <c:y val="0.10161264074912203"/>
          <c:w val="0.80833542007894232"/>
          <c:h val="0.76885364500457387"/>
        </c:manualLayout>
      </c:layout>
      <c:lineChart>
        <c:grouping val="standard"/>
        <c:varyColors val="0"/>
        <c:ser>
          <c:idx val="0"/>
          <c:order val="0"/>
          <c:tx>
            <c:strRef>
              <c:f>'20s'!$D$1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'20s'!$C$2:$C$15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63</c:v>
                </c:pt>
                <c:pt idx="9">
                  <c:v>80</c:v>
                </c:pt>
                <c:pt idx="10">
                  <c:v>86</c:v>
                </c:pt>
                <c:pt idx="11">
                  <c:v>99</c:v>
                </c:pt>
                <c:pt idx="12">
                  <c:v>108</c:v>
                </c:pt>
                <c:pt idx="13">
                  <c:v>120</c:v>
                </c:pt>
              </c:numCache>
            </c:numRef>
          </c:cat>
          <c:val>
            <c:numRef>
              <c:f>'20s'!$D$2:$D$15</c:f>
              <c:numCache>
                <c:formatCode>General</c:formatCode>
                <c:ptCount val="14"/>
                <c:pt idx="0">
                  <c:v>100</c:v>
                </c:pt>
                <c:pt idx="1">
                  <c:v>25</c:v>
                </c:pt>
                <c:pt idx="2">
                  <c:v>32</c:v>
                </c:pt>
                <c:pt idx="3">
                  <c:v>56</c:v>
                </c:pt>
                <c:pt idx="4">
                  <c:v>60</c:v>
                </c:pt>
                <c:pt idx="5">
                  <c:v>58</c:v>
                </c:pt>
                <c:pt idx="6">
                  <c:v>46</c:v>
                </c:pt>
                <c:pt idx="7">
                  <c:v>43</c:v>
                </c:pt>
                <c:pt idx="8">
                  <c:v>41</c:v>
                </c:pt>
                <c:pt idx="9">
                  <c:v>30</c:v>
                </c:pt>
                <c:pt idx="10">
                  <c:v>24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'20s'!$C$2:$C$15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63</c:v>
                </c:pt>
                <c:pt idx="9">
                  <c:v>80</c:v>
                </c:pt>
                <c:pt idx="10">
                  <c:v>86</c:v>
                </c:pt>
                <c:pt idx="11">
                  <c:v>99</c:v>
                </c:pt>
                <c:pt idx="12">
                  <c:v>108</c:v>
                </c:pt>
                <c:pt idx="13">
                  <c:v>120</c:v>
                </c:pt>
              </c:numCache>
            </c:numRef>
          </c:cat>
          <c:val>
            <c:numRef>
              <c:f>'20s'!$F$2:$F$15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0400"/>
        <c:axId val="85591936"/>
      </c:lineChart>
      <c:lineChart>
        <c:grouping val="standard"/>
        <c:varyColors val="0"/>
        <c:ser>
          <c:idx val="1"/>
          <c:order val="1"/>
          <c:tx>
            <c:strRef>
              <c:f>'20s'!$E$1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'20s'!$C$2:$C$15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63</c:v>
                </c:pt>
                <c:pt idx="9">
                  <c:v>80</c:v>
                </c:pt>
                <c:pt idx="10">
                  <c:v>86</c:v>
                </c:pt>
                <c:pt idx="11">
                  <c:v>99</c:v>
                </c:pt>
                <c:pt idx="12">
                  <c:v>108</c:v>
                </c:pt>
                <c:pt idx="13">
                  <c:v>120</c:v>
                </c:pt>
              </c:numCache>
            </c:numRef>
          </c:cat>
          <c:val>
            <c:numRef>
              <c:f>'20s'!$E$2:$E$15</c:f>
              <c:numCache>
                <c:formatCode>General</c:formatCode>
                <c:ptCount val="14"/>
                <c:pt idx="0">
                  <c:v>0</c:v>
                </c:pt>
                <c:pt idx="1">
                  <c:v>-0.68565408800000005</c:v>
                </c:pt>
                <c:pt idx="2">
                  <c:v>-0.59317457900000004</c:v>
                </c:pt>
                <c:pt idx="3">
                  <c:v>-0.27278885899999999</c:v>
                </c:pt>
                <c:pt idx="4">
                  <c:v>-0.25145348899999997</c:v>
                </c:pt>
                <c:pt idx="5">
                  <c:v>-0.23427762599999999</c:v>
                </c:pt>
                <c:pt idx="6">
                  <c:v>-0.25099221900000002</c:v>
                </c:pt>
                <c:pt idx="7">
                  <c:v>-0.27125328700000001</c:v>
                </c:pt>
                <c:pt idx="8">
                  <c:v>-0.27216818100000001</c:v>
                </c:pt>
                <c:pt idx="9">
                  <c:v>-0.27746210500000001</c:v>
                </c:pt>
                <c:pt idx="10">
                  <c:v>-0.28451675199999998</c:v>
                </c:pt>
                <c:pt idx="11">
                  <c:v>-0.28486529900000002</c:v>
                </c:pt>
                <c:pt idx="12">
                  <c:v>-0.290021632631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04224"/>
        <c:axId val="85602304"/>
      </c:lineChart>
      <c:catAx>
        <c:axId val="8559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Simulation Duration (in minutes)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91936"/>
        <c:crosses val="autoZero"/>
        <c:auto val="1"/>
        <c:lblAlgn val="ctr"/>
        <c:lblOffset val="100"/>
        <c:noMultiLvlLbl val="0"/>
      </c:catAx>
      <c:valAx>
        <c:axId val="8559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Containers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90400"/>
        <c:crosses val="autoZero"/>
        <c:crossBetween val="between"/>
      </c:valAx>
      <c:valAx>
        <c:axId val="85602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Error Factor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04224"/>
        <c:crosses val="max"/>
        <c:crossBetween val="between"/>
      </c:valAx>
      <c:catAx>
        <c:axId val="8560422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560230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'5s'!$D$2:$D$12</c:f>
              <c:numCache>
                <c:formatCode>General</c:formatCode>
                <c:ptCount val="11"/>
                <c:pt idx="0">
                  <c:v>22</c:v>
                </c:pt>
                <c:pt idx="1">
                  <c:v>46</c:v>
                </c:pt>
                <c:pt idx="2">
                  <c:v>93</c:v>
                </c:pt>
                <c:pt idx="3">
                  <c:v>82</c:v>
                </c:pt>
                <c:pt idx="4">
                  <c:v>75</c:v>
                </c:pt>
                <c:pt idx="5">
                  <c:v>49</c:v>
                </c:pt>
                <c:pt idx="6">
                  <c:v>20</c:v>
                </c:pt>
                <c:pt idx="7">
                  <c:v>12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'5s'!$F$2:$F$12</c:f>
              <c:numCache>
                <c:formatCode>General</c:formatCode>
                <c:ptCount val="11"/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6352"/>
        <c:axId val="85803008"/>
      </c:lineChart>
      <c:lineChart>
        <c:grouping val="standard"/>
        <c:varyColors val="0"/>
        <c:ser>
          <c:idx val="1"/>
          <c:order val="1"/>
          <c:tx>
            <c:strRef>
              <c:f>'5s'!$E$1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'5s'!$C$2:$C$12</c:f>
              <c:numCache>
                <c:formatCode>0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41</c:v>
                </c:pt>
                <c:pt idx="4">
                  <c:v>48</c:v>
                </c:pt>
                <c:pt idx="5">
                  <c:v>65</c:v>
                </c:pt>
                <c:pt idx="6">
                  <c:v>84</c:v>
                </c:pt>
                <c:pt idx="7">
                  <c:v>89</c:v>
                </c:pt>
                <c:pt idx="8">
                  <c:v>98</c:v>
                </c:pt>
                <c:pt idx="9">
                  <c:v>115</c:v>
                </c:pt>
                <c:pt idx="10">
                  <c:v>120</c:v>
                </c:pt>
              </c:numCache>
            </c:numRef>
          </c:cat>
          <c:val>
            <c:numRef>
              <c:f>'5s'!$E$2:$E$12</c:f>
              <c:numCache>
                <c:formatCode>General</c:formatCode>
                <c:ptCount val="11"/>
                <c:pt idx="0">
                  <c:v>0</c:v>
                </c:pt>
                <c:pt idx="1">
                  <c:v>1.041184707</c:v>
                </c:pt>
                <c:pt idx="2">
                  <c:v>2.6967675610000001</c:v>
                </c:pt>
                <c:pt idx="3">
                  <c:v>2.2187858820000002</c:v>
                </c:pt>
                <c:pt idx="4">
                  <c:v>2.136682156</c:v>
                </c:pt>
                <c:pt idx="5">
                  <c:v>2.0072171590000001</c:v>
                </c:pt>
                <c:pt idx="6">
                  <c:v>2.049378682</c:v>
                </c:pt>
                <c:pt idx="7">
                  <c:v>2.0171974779999999</c:v>
                </c:pt>
                <c:pt idx="8">
                  <c:v>1.9861709590000001</c:v>
                </c:pt>
                <c:pt idx="9">
                  <c:v>1.9738924572600001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11200"/>
        <c:axId val="85804928"/>
      </c:lineChart>
      <c:catAx>
        <c:axId val="8579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Simulation Duration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03008"/>
        <c:crosses val="autoZero"/>
        <c:auto val="1"/>
        <c:lblAlgn val="ctr"/>
        <c:lblOffset val="100"/>
        <c:noMultiLvlLbl val="0"/>
      </c:catAx>
      <c:valAx>
        <c:axId val="858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Number of Containers (Bj)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96352"/>
        <c:crosses val="autoZero"/>
        <c:crossBetween val="midCat"/>
      </c:valAx>
      <c:valAx>
        <c:axId val="858049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Error Factor </a:t>
                </a:r>
                <a:r>
                  <a:rPr lang="en-US" sz="1600" baseline="0"/>
                  <a:t> (Fj) </a:t>
                </a:r>
                <a:endParaRPr lang="en-US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11200"/>
        <c:crosses val="max"/>
        <c:crossBetween val="between"/>
      </c:valAx>
      <c:catAx>
        <c:axId val="8581120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5804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'10s'!$D$1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'10s'!$D$2:$D$12</c:f>
              <c:numCache>
                <c:formatCode>General</c:formatCode>
                <c:ptCount val="11"/>
                <c:pt idx="0">
                  <c:v>46</c:v>
                </c:pt>
                <c:pt idx="1">
                  <c:v>29</c:v>
                </c:pt>
                <c:pt idx="2">
                  <c:v>50</c:v>
                </c:pt>
                <c:pt idx="3">
                  <c:v>72</c:v>
                </c:pt>
                <c:pt idx="4">
                  <c:v>67</c:v>
                </c:pt>
                <c:pt idx="5">
                  <c:v>57</c:v>
                </c:pt>
                <c:pt idx="6">
                  <c:v>46</c:v>
                </c:pt>
                <c:pt idx="7">
                  <c:v>38</c:v>
                </c:pt>
                <c:pt idx="8">
                  <c:v>14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'10s'!$F$1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'10s'!$F$2:$F$12</c:f>
              <c:numCache>
                <c:formatCode>General</c:formatCode>
                <c:ptCount val="11"/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87616"/>
        <c:axId val="85890176"/>
      </c:lineChart>
      <c:lineChart>
        <c:grouping val="standard"/>
        <c:varyColors val="0"/>
        <c:ser>
          <c:idx val="1"/>
          <c:order val="1"/>
          <c:tx>
            <c:strRef>
              <c:f>'10s'!$E$1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'10s'!$C$2:$C$12</c:f>
              <c:numCache>
                <c:formatCode>0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43</c:v>
                </c:pt>
                <c:pt idx="5">
                  <c:v>61</c:v>
                </c:pt>
                <c:pt idx="6">
                  <c:v>71</c:v>
                </c:pt>
                <c:pt idx="7">
                  <c:v>83</c:v>
                </c:pt>
                <c:pt idx="8">
                  <c:v>94</c:v>
                </c:pt>
                <c:pt idx="9">
                  <c:v>114</c:v>
                </c:pt>
                <c:pt idx="10">
                  <c:v>120</c:v>
                </c:pt>
              </c:numCache>
            </c:numRef>
          </c:cat>
          <c:val>
            <c:numRef>
              <c:f>'10s'!$E$2:$E$12</c:f>
              <c:numCache>
                <c:formatCode>General</c:formatCode>
                <c:ptCount val="11"/>
                <c:pt idx="0">
                  <c:v>0</c:v>
                </c:pt>
                <c:pt idx="1">
                  <c:v>-0.34399999999999997</c:v>
                </c:pt>
                <c:pt idx="2">
                  <c:v>0.15102954499999999</c:v>
                </c:pt>
                <c:pt idx="3">
                  <c:v>0.564549843</c:v>
                </c:pt>
                <c:pt idx="4">
                  <c:v>0.58365155199999996</c:v>
                </c:pt>
                <c:pt idx="5">
                  <c:v>0.52094492400000003</c:v>
                </c:pt>
                <c:pt idx="6">
                  <c:v>0.481262737</c:v>
                </c:pt>
                <c:pt idx="7">
                  <c:v>0.47501375200000001</c:v>
                </c:pt>
                <c:pt idx="8">
                  <c:v>0.44303845400000003</c:v>
                </c:pt>
                <c:pt idx="9">
                  <c:v>0.42511157119300003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10656"/>
        <c:axId val="85892096"/>
      </c:lineChart>
      <c:catAx>
        <c:axId val="8588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Simulation Duration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90176"/>
        <c:crosses val="autoZero"/>
        <c:auto val="1"/>
        <c:lblAlgn val="ctr"/>
        <c:lblOffset val="100"/>
        <c:noMultiLvlLbl val="0"/>
      </c:catAx>
      <c:valAx>
        <c:axId val="858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Number of Containers (Bj)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87616"/>
        <c:crosses val="autoZero"/>
        <c:crossBetween val="midCat"/>
      </c:valAx>
      <c:valAx>
        <c:axId val="858920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Error Factor  (Fj)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10656"/>
        <c:crosses val="max"/>
        <c:crossBetween val="between"/>
      </c:valAx>
      <c:catAx>
        <c:axId val="8591065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5892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'15s'!$D$1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'15s'!$C$2:$C$14</c:f>
              <c:numCache>
                <c:formatCode>0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88</c:v>
                </c:pt>
                <c:pt idx="10">
                  <c:v>97</c:v>
                </c:pt>
                <c:pt idx="11">
                  <c:v>112</c:v>
                </c:pt>
                <c:pt idx="12">
                  <c:v>120</c:v>
                </c:pt>
              </c:numCache>
            </c:numRef>
          </c:cat>
          <c:val>
            <c:numRef>
              <c:f>'15s'!$D$2:$D$14</c:f>
              <c:numCache>
                <c:formatCode>General</c:formatCode>
                <c:ptCount val="13"/>
                <c:pt idx="0">
                  <c:v>72</c:v>
                </c:pt>
                <c:pt idx="1">
                  <c:v>26</c:v>
                </c:pt>
                <c:pt idx="2">
                  <c:v>35</c:v>
                </c:pt>
                <c:pt idx="3">
                  <c:v>65</c:v>
                </c:pt>
                <c:pt idx="4">
                  <c:v>63</c:v>
                </c:pt>
                <c:pt idx="5">
                  <c:v>64</c:v>
                </c:pt>
                <c:pt idx="6">
                  <c:v>47</c:v>
                </c:pt>
                <c:pt idx="7">
                  <c:v>28</c:v>
                </c:pt>
                <c:pt idx="8">
                  <c:v>31</c:v>
                </c:pt>
                <c:pt idx="9">
                  <c:v>18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'15s'!$C$2:$C$14</c:f>
              <c:numCache>
                <c:formatCode>0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88</c:v>
                </c:pt>
                <c:pt idx="10">
                  <c:v>97</c:v>
                </c:pt>
                <c:pt idx="11">
                  <c:v>112</c:v>
                </c:pt>
                <c:pt idx="12">
                  <c:v>120</c:v>
                </c:pt>
              </c:numCache>
            </c:numRef>
          </c:cat>
          <c:val>
            <c:numRef>
              <c:f>'15s'!$F$2:$F$14</c:f>
              <c:numCache>
                <c:formatCode>General</c:formatCode>
                <c:ptCount val="13"/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22016"/>
        <c:axId val="86028672"/>
      </c:lineChart>
      <c:lineChart>
        <c:grouping val="standard"/>
        <c:varyColors val="0"/>
        <c:ser>
          <c:idx val="1"/>
          <c:order val="1"/>
          <c:tx>
            <c:strRef>
              <c:f>'15s'!$E$1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'15s'!$C$2:$C$14</c:f>
              <c:numCache>
                <c:formatCode>0</c:formatCode>
                <c:ptCount val="13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16</c:v>
                </c:pt>
                <c:pt idx="4">
                  <c:v>26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79</c:v>
                </c:pt>
                <c:pt idx="9">
                  <c:v>88</c:v>
                </c:pt>
                <c:pt idx="10">
                  <c:v>97</c:v>
                </c:pt>
                <c:pt idx="11">
                  <c:v>112</c:v>
                </c:pt>
                <c:pt idx="12">
                  <c:v>120</c:v>
                </c:pt>
              </c:numCache>
            </c:numRef>
          </c:cat>
          <c:val>
            <c:numRef>
              <c:f>'15s'!$E$2:$E$14</c:f>
              <c:numCache>
                <c:formatCode>General</c:formatCode>
                <c:ptCount val="13"/>
                <c:pt idx="0">
                  <c:v>0</c:v>
                </c:pt>
                <c:pt idx="1">
                  <c:v>-0.59946666699999995</c:v>
                </c:pt>
                <c:pt idx="2">
                  <c:v>-0.43278504299999998</c:v>
                </c:pt>
                <c:pt idx="3">
                  <c:v>3.7416665000000002E-2</c:v>
                </c:pt>
                <c:pt idx="4">
                  <c:v>-9.9569140000000007E-3</c:v>
                </c:pt>
                <c:pt idx="5">
                  <c:v>-1.7854874999999999E-2</c:v>
                </c:pt>
                <c:pt idx="6">
                  <c:v>-5.1949028000000001E-2</c:v>
                </c:pt>
                <c:pt idx="7">
                  <c:v>-5.2358671000000002E-2</c:v>
                </c:pt>
                <c:pt idx="8">
                  <c:v>-5.5257142000000002E-2</c:v>
                </c:pt>
                <c:pt idx="9">
                  <c:v>-6.0737776E-2</c:v>
                </c:pt>
                <c:pt idx="10">
                  <c:v>-5.7812616999999997E-2</c:v>
                </c:pt>
                <c:pt idx="11">
                  <c:v>-5.7629596263299998E-2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40960"/>
        <c:axId val="86030592"/>
      </c:lineChart>
      <c:catAx>
        <c:axId val="8602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Simulation Duration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28672"/>
        <c:crosses val="autoZero"/>
        <c:auto val="1"/>
        <c:lblAlgn val="ctr"/>
        <c:lblOffset val="100"/>
        <c:noMultiLvlLbl val="0"/>
      </c:catAx>
      <c:valAx>
        <c:axId val="8602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Number of Containers (Bj)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22016"/>
        <c:crosses val="autoZero"/>
        <c:crossBetween val="midCat"/>
      </c:valAx>
      <c:valAx>
        <c:axId val="860305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Error Factor  (Fj)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040960"/>
        <c:crosses val="max"/>
        <c:crossBetween val="between"/>
      </c:valAx>
      <c:catAx>
        <c:axId val="8604096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6030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75276173067705E-2"/>
          <c:y val="0.10161264074912203"/>
          <c:w val="0.80833542007894232"/>
          <c:h val="0.76885364500457387"/>
        </c:manualLayout>
      </c:layout>
      <c:lineChart>
        <c:grouping val="standard"/>
        <c:varyColors val="0"/>
        <c:ser>
          <c:idx val="0"/>
          <c:order val="0"/>
          <c:tx>
            <c:strRef>
              <c:f>'20s'!$D$1</c:f>
              <c:strCache>
                <c:ptCount val="1"/>
                <c:pt idx="0">
                  <c:v>Bj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'20s'!$C$2:$C$15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63</c:v>
                </c:pt>
                <c:pt idx="9">
                  <c:v>80</c:v>
                </c:pt>
                <c:pt idx="10">
                  <c:v>86</c:v>
                </c:pt>
                <c:pt idx="11">
                  <c:v>99</c:v>
                </c:pt>
                <c:pt idx="12">
                  <c:v>108</c:v>
                </c:pt>
                <c:pt idx="13">
                  <c:v>120</c:v>
                </c:pt>
              </c:numCache>
            </c:numRef>
          </c:cat>
          <c:val>
            <c:numRef>
              <c:f>'20s'!$D$2:$D$15</c:f>
              <c:numCache>
                <c:formatCode>General</c:formatCode>
                <c:ptCount val="14"/>
                <c:pt idx="0">
                  <c:v>100</c:v>
                </c:pt>
                <c:pt idx="1">
                  <c:v>25</c:v>
                </c:pt>
                <c:pt idx="2">
                  <c:v>32</c:v>
                </c:pt>
                <c:pt idx="3">
                  <c:v>56</c:v>
                </c:pt>
                <c:pt idx="4">
                  <c:v>60</c:v>
                </c:pt>
                <c:pt idx="5">
                  <c:v>58</c:v>
                </c:pt>
                <c:pt idx="6">
                  <c:v>46</c:v>
                </c:pt>
                <c:pt idx="7">
                  <c:v>43</c:v>
                </c:pt>
                <c:pt idx="8">
                  <c:v>41</c:v>
                </c:pt>
                <c:pt idx="9">
                  <c:v>30</c:v>
                </c:pt>
                <c:pt idx="10">
                  <c:v>24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'20s'!$F$1</c:f>
              <c:strCache>
                <c:ptCount val="1"/>
                <c:pt idx="0">
                  <c:v>DLj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FF0000"/>
              </a:solidFill>
              <a:ln w="15875">
                <a:noFill/>
                <a:round/>
              </a:ln>
              <a:effectLst/>
            </c:spPr>
          </c:marker>
          <c:cat>
            <c:numRef>
              <c:f>'20s'!$C$2:$C$15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63</c:v>
                </c:pt>
                <c:pt idx="9">
                  <c:v>80</c:v>
                </c:pt>
                <c:pt idx="10">
                  <c:v>86</c:v>
                </c:pt>
                <c:pt idx="11">
                  <c:v>99</c:v>
                </c:pt>
                <c:pt idx="12">
                  <c:v>108</c:v>
                </c:pt>
                <c:pt idx="13">
                  <c:v>120</c:v>
                </c:pt>
              </c:numCache>
            </c:numRef>
          </c:cat>
          <c:val>
            <c:numRef>
              <c:f>'20s'!$F$2:$F$15</c:f>
              <c:numCache>
                <c:formatCode>General</c:formatCode>
                <c:ptCount val="14"/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51776"/>
        <c:axId val="86254336"/>
      </c:lineChart>
      <c:lineChart>
        <c:grouping val="standard"/>
        <c:varyColors val="0"/>
        <c:ser>
          <c:idx val="1"/>
          <c:order val="1"/>
          <c:tx>
            <c:strRef>
              <c:f>'20s'!$E$1</c:f>
              <c:strCache>
                <c:ptCount val="1"/>
                <c:pt idx="0">
                  <c:v>Fj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'20s'!$C$2:$C$15</c:f>
              <c:numCache>
                <c:formatCode>0</c:formatCode>
                <c:ptCount val="1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44</c:v>
                </c:pt>
                <c:pt idx="7">
                  <c:v>53</c:v>
                </c:pt>
                <c:pt idx="8">
                  <c:v>63</c:v>
                </c:pt>
                <c:pt idx="9">
                  <c:v>80</c:v>
                </c:pt>
                <c:pt idx="10">
                  <c:v>86</c:v>
                </c:pt>
                <c:pt idx="11">
                  <c:v>99</c:v>
                </c:pt>
                <c:pt idx="12">
                  <c:v>108</c:v>
                </c:pt>
                <c:pt idx="13">
                  <c:v>120</c:v>
                </c:pt>
              </c:numCache>
            </c:numRef>
          </c:cat>
          <c:val>
            <c:numRef>
              <c:f>'20s'!$E$2:$E$15</c:f>
              <c:numCache>
                <c:formatCode>General</c:formatCode>
                <c:ptCount val="14"/>
                <c:pt idx="0">
                  <c:v>0</c:v>
                </c:pt>
                <c:pt idx="1">
                  <c:v>-0.68565408800000005</c:v>
                </c:pt>
                <c:pt idx="2">
                  <c:v>-0.59317457900000004</c:v>
                </c:pt>
                <c:pt idx="3">
                  <c:v>-0.27278885899999999</c:v>
                </c:pt>
                <c:pt idx="4">
                  <c:v>-0.25145348899999997</c:v>
                </c:pt>
                <c:pt idx="5">
                  <c:v>-0.23427762599999999</c:v>
                </c:pt>
                <c:pt idx="6">
                  <c:v>-0.25099221900000002</c:v>
                </c:pt>
                <c:pt idx="7">
                  <c:v>-0.27125328700000001</c:v>
                </c:pt>
                <c:pt idx="8">
                  <c:v>-0.27216818100000001</c:v>
                </c:pt>
                <c:pt idx="9">
                  <c:v>-0.27746210500000001</c:v>
                </c:pt>
                <c:pt idx="10">
                  <c:v>-0.28451675199999998</c:v>
                </c:pt>
                <c:pt idx="11">
                  <c:v>-0.28486529900000002</c:v>
                </c:pt>
                <c:pt idx="12">
                  <c:v>-0.290021632631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74816"/>
        <c:axId val="86256256"/>
      </c:lineChart>
      <c:catAx>
        <c:axId val="86251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Simulation Duration (sec)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54336"/>
        <c:crosses val="autoZero"/>
        <c:auto val="1"/>
        <c:lblAlgn val="ctr"/>
        <c:lblOffset val="100"/>
        <c:noMultiLvlLbl val="0"/>
      </c:catAx>
      <c:valAx>
        <c:axId val="8625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Number of Containers (Bj)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51776"/>
        <c:crosses val="autoZero"/>
        <c:crossBetween val="midCat"/>
      </c:valAx>
      <c:valAx>
        <c:axId val="86256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Error Factor  (Fj)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74816"/>
        <c:crosses val="max"/>
        <c:crossBetween val="between"/>
      </c:valAx>
      <c:catAx>
        <c:axId val="8627481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6256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47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47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33336</xdr:colOff>
      <xdr:row>2</xdr:row>
      <xdr:rowOff>52386</xdr:rowOff>
    </xdr:from>
    <xdr:to>
      <xdr:col>17</xdr:col>
      <xdr:colOff>95250</xdr:colOff>
      <xdr:row>24</xdr:row>
      <xdr:rowOff>95249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33335</xdr:colOff>
      <xdr:row>2</xdr:row>
      <xdr:rowOff>52386</xdr:rowOff>
    </xdr:from>
    <xdr:to>
      <xdr:col>17</xdr:col>
      <xdr:colOff>466724</xdr:colOff>
      <xdr:row>26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33335</xdr:colOff>
      <xdr:row>2</xdr:row>
      <xdr:rowOff>52386</xdr:rowOff>
    </xdr:from>
    <xdr:to>
      <xdr:col>18</xdr:col>
      <xdr:colOff>47624</xdr:colOff>
      <xdr:row>26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33336</xdr:colOff>
      <xdr:row>2</xdr:row>
      <xdr:rowOff>52386</xdr:rowOff>
    </xdr:from>
    <xdr:to>
      <xdr:col>19</xdr:col>
      <xdr:colOff>76200</xdr:colOff>
      <xdr:row>27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1" sqref="E1"/>
    </sheetView>
  </sheetViews>
  <sheetFormatPr defaultRowHeight="15" x14ac:dyDescent="0.25"/>
  <cols>
    <col min="1" max="1" width="10.5703125" bestFit="1" customWidth="1"/>
    <col min="3" max="3" width="10.5703125" style="2" bestFit="1" customWidth="1"/>
    <col min="4" max="4" width="11.7109375" bestFit="1" customWidth="1"/>
  </cols>
  <sheetData>
    <row r="1" spans="1:6" x14ac:dyDescent="0.25">
      <c r="A1" t="s">
        <v>0</v>
      </c>
      <c r="C1" s="2" t="s">
        <v>0</v>
      </c>
      <c r="D1" t="s">
        <v>1</v>
      </c>
      <c r="E1" t="s">
        <v>2</v>
      </c>
      <c r="F1" t="s">
        <v>3</v>
      </c>
    </row>
    <row r="2" spans="1:6" x14ac:dyDescent="0.25">
      <c r="A2" s="1">
        <v>0</v>
      </c>
      <c r="B2" s="1">
        <v>2.7900462962962964E-2</v>
      </c>
      <c r="C2" s="2">
        <f>HOUR(A2)*3600+MINUTE(A2)*60+SECOND(A2)</f>
        <v>0</v>
      </c>
      <c r="D2">
        <v>22</v>
      </c>
      <c r="E2">
        <v>0</v>
      </c>
    </row>
    <row r="3" spans="1:6" x14ac:dyDescent="0.25">
      <c r="A3" s="1">
        <v>1.2268518518518517E-4</v>
      </c>
      <c r="B3" s="1">
        <v>2.8023148148148148E-2</v>
      </c>
      <c r="C3" s="2">
        <f t="shared" ref="C3:C10" si="0">HOUR(A3)*3600+MINUTE(A3)*60+SECOND(A3)</f>
        <v>11</v>
      </c>
      <c r="D3">
        <v>46</v>
      </c>
      <c r="E3">
        <v>1.041184707</v>
      </c>
    </row>
    <row r="4" spans="1:6" x14ac:dyDescent="0.25">
      <c r="A4" s="1">
        <v>2.2569444444444446E-4</v>
      </c>
      <c r="B4" s="1">
        <v>2.8127314814814813E-2</v>
      </c>
      <c r="C4" s="2">
        <f t="shared" si="0"/>
        <v>20</v>
      </c>
      <c r="D4">
        <v>93</v>
      </c>
      <c r="E4">
        <v>2.6967675610000001</v>
      </c>
    </row>
    <row r="5" spans="1:6" x14ac:dyDescent="0.25">
      <c r="A5" s="1">
        <v>4.7569444444444444E-4</v>
      </c>
      <c r="B5" s="1">
        <v>2.8377314814814814E-2</v>
      </c>
      <c r="C5" s="2">
        <f t="shared" si="0"/>
        <v>41</v>
      </c>
      <c r="D5">
        <v>82</v>
      </c>
      <c r="E5">
        <v>2.2187858820000002</v>
      </c>
    </row>
    <row r="6" spans="1:6" x14ac:dyDescent="0.25">
      <c r="A6" s="1">
        <v>5.5787037037037036E-4</v>
      </c>
      <c r="B6" s="1">
        <v>2.845949074074074E-2</v>
      </c>
      <c r="C6" s="2">
        <f t="shared" si="0"/>
        <v>48</v>
      </c>
      <c r="D6">
        <v>75</v>
      </c>
      <c r="E6">
        <v>2.136682156</v>
      </c>
    </row>
    <row r="7" spans="1:6" x14ac:dyDescent="0.25">
      <c r="A7" s="1">
        <v>7.5347222222222222E-4</v>
      </c>
      <c r="B7" s="1">
        <v>2.8653935185185182E-2</v>
      </c>
      <c r="C7" s="2">
        <f t="shared" si="0"/>
        <v>65</v>
      </c>
      <c r="D7">
        <v>49</v>
      </c>
      <c r="E7">
        <v>2.0072171590000001</v>
      </c>
    </row>
    <row r="8" spans="1:6" x14ac:dyDescent="0.25">
      <c r="A8" s="1">
        <v>9.7337962962962959E-4</v>
      </c>
      <c r="B8" s="1">
        <v>2.8874999999999998E-2</v>
      </c>
      <c r="C8" s="2">
        <f t="shared" si="0"/>
        <v>84</v>
      </c>
      <c r="D8">
        <v>20</v>
      </c>
      <c r="E8">
        <v>2.049378682</v>
      </c>
    </row>
    <row r="9" spans="1:6" x14ac:dyDescent="0.25">
      <c r="A9" s="1">
        <v>1.0254629629629628E-3</v>
      </c>
      <c r="B9" s="1">
        <v>2.8925925925925928E-2</v>
      </c>
      <c r="C9" s="2">
        <f t="shared" si="0"/>
        <v>89</v>
      </c>
      <c r="D9">
        <v>12</v>
      </c>
      <c r="E9">
        <v>2.0171974779999999</v>
      </c>
    </row>
    <row r="10" spans="1:6" x14ac:dyDescent="0.25">
      <c r="A10" s="1">
        <v>1.1331018518518519E-3</v>
      </c>
      <c r="B10" s="1">
        <v>2.9033564814814811E-2</v>
      </c>
      <c r="C10" s="2">
        <f t="shared" si="0"/>
        <v>98</v>
      </c>
      <c r="D10">
        <v>1</v>
      </c>
      <c r="E10">
        <v>1.9861709590000001</v>
      </c>
    </row>
    <row r="11" spans="1:6" x14ac:dyDescent="0.25">
      <c r="A11" s="1">
        <v>4.2997685185185187E-2</v>
      </c>
      <c r="B11" s="1">
        <v>2.9103726851851849E-2</v>
      </c>
      <c r="C11" s="2">
        <v>115</v>
      </c>
      <c r="D11">
        <v>0</v>
      </c>
      <c r="E11">
        <v>1.9738924572600001</v>
      </c>
    </row>
    <row r="12" spans="1:6" x14ac:dyDescent="0.25">
      <c r="A12" s="1">
        <v>4.3055555555555562E-2</v>
      </c>
      <c r="B12" s="1"/>
      <c r="C12" s="2">
        <v>120</v>
      </c>
      <c r="F12">
        <v>0</v>
      </c>
    </row>
    <row r="13" spans="1:6" x14ac:dyDescent="0.25">
      <c r="D13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3" sqref="C13"/>
    </sheetView>
  </sheetViews>
  <sheetFormatPr defaultRowHeight="15" x14ac:dyDescent="0.25"/>
  <cols>
    <col min="1" max="1" width="10.5703125" bestFit="1" customWidth="1"/>
    <col min="3" max="3" width="10.5703125" style="2" bestFit="1" customWidth="1"/>
    <col min="4" max="4" width="11.7109375" bestFit="1" customWidth="1"/>
  </cols>
  <sheetData>
    <row r="1" spans="1:6" x14ac:dyDescent="0.25">
      <c r="A1" t="s">
        <v>0</v>
      </c>
      <c r="C1" s="2" t="s">
        <v>0</v>
      </c>
      <c r="D1" t="s">
        <v>1</v>
      </c>
      <c r="E1" t="s">
        <v>2</v>
      </c>
      <c r="F1" t="s">
        <v>3</v>
      </c>
    </row>
    <row r="2" spans="1:6" x14ac:dyDescent="0.25">
      <c r="A2" s="1">
        <v>0</v>
      </c>
      <c r="B2" s="1">
        <v>2.7900462962962964E-2</v>
      </c>
      <c r="C2" s="2">
        <f>HOUR(A2)*3600+MINUTE(A2)*60+SECOND(A2)</f>
        <v>0</v>
      </c>
      <c r="D2">
        <v>46</v>
      </c>
      <c r="E2">
        <v>0</v>
      </c>
    </row>
    <row r="3" spans="1:6" x14ac:dyDescent="0.25">
      <c r="A3" s="1">
        <v>8.3333333333333331E-5</v>
      </c>
      <c r="B3" s="1">
        <v>2.8023148148148148E-2</v>
      </c>
      <c r="C3" s="2">
        <f t="shared" ref="C3:C10" si="0">HOUR(A3)*3600+MINUTE(A3)*60+SECOND(A3)</f>
        <v>7</v>
      </c>
      <c r="D3">
        <v>29</v>
      </c>
      <c r="E3">
        <v>-0.34399999999999997</v>
      </c>
    </row>
    <row r="4" spans="1:6" x14ac:dyDescent="0.25">
      <c r="A4" s="1">
        <v>1.4583333333333335E-4</v>
      </c>
      <c r="B4" s="1">
        <v>2.8127314814814813E-2</v>
      </c>
      <c r="C4" s="2">
        <f t="shared" si="0"/>
        <v>13</v>
      </c>
      <c r="D4">
        <v>50</v>
      </c>
      <c r="E4">
        <v>0.15102954499999999</v>
      </c>
    </row>
    <row r="5" spans="1:6" x14ac:dyDescent="0.25">
      <c r="A5" s="1">
        <v>2.2569444444444446E-4</v>
      </c>
      <c r="B5" s="1">
        <v>2.8377314814814814E-2</v>
      </c>
      <c r="C5" s="2">
        <f t="shared" si="0"/>
        <v>20</v>
      </c>
      <c r="D5">
        <v>72</v>
      </c>
      <c r="E5">
        <v>0.564549843</v>
      </c>
    </row>
    <row r="6" spans="1:6" x14ac:dyDescent="0.25">
      <c r="A6" s="1">
        <v>5.023148148148147E-4</v>
      </c>
      <c r="B6" s="1">
        <v>2.845949074074074E-2</v>
      </c>
      <c r="C6" s="2">
        <f t="shared" si="0"/>
        <v>43</v>
      </c>
      <c r="D6">
        <v>67</v>
      </c>
      <c r="E6">
        <v>0.58365155199999996</v>
      </c>
    </row>
    <row r="7" spans="1:6" x14ac:dyDescent="0.25">
      <c r="A7" s="1">
        <v>7.0486111111111107E-4</v>
      </c>
      <c r="B7" s="1">
        <v>2.8653935185185182E-2</v>
      </c>
      <c r="C7" s="2">
        <f t="shared" si="0"/>
        <v>61</v>
      </c>
      <c r="D7">
        <v>57</v>
      </c>
      <c r="E7">
        <v>0.52094492400000003</v>
      </c>
    </row>
    <row r="8" spans="1:6" x14ac:dyDescent="0.25">
      <c r="A8" s="1">
        <v>8.2291666666666667E-4</v>
      </c>
      <c r="B8" s="1">
        <v>2.8874999999999998E-2</v>
      </c>
      <c r="C8" s="2">
        <f t="shared" si="0"/>
        <v>71</v>
      </c>
      <c r="D8">
        <v>46</v>
      </c>
      <c r="E8">
        <v>0.481262737</v>
      </c>
    </row>
    <row r="9" spans="1:6" x14ac:dyDescent="0.25">
      <c r="A9" s="1">
        <v>9.6064814814814808E-4</v>
      </c>
      <c r="B9" s="1">
        <v>2.8925925925925928E-2</v>
      </c>
      <c r="C9" s="2">
        <f t="shared" si="0"/>
        <v>83</v>
      </c>
      <c r="D9">
        <v>38</v>
      </c>
      <c r="E9">
        <v>0.47501375200000001</v>
      </c>
    </row>
    <row r="10" spans="1:6" x14ac:dyDescent="0.25">
      <c r="A10" s="1">
        <v>1.0914351851851853E-3</v>
      </c>
      <c r="B10" s="1">
        <v>2.9033564814814811E-2</v>
      </c>
      <c r="C10" s="2">
        <f t="shared" si="0"/>
        <v>94</v>
      </c>
      <c r="D10">
        <v>14</v>
      </c>
      <c r="E10">
        <v>0.44303845400000003</v>
      </c>
    </row>
    <row r="11" spans="1:6" x14ac:dyDescent="0.25">
      <c r="A11" s="1">
        <v>4.2986111111111114E-2</v>
      </c>
      <c r="B11" s="1">
        <v>2.9103726851851849E-2</v>
      </c>
      <c r="C11" s="2">
        <v>114</v>
      </c>
      <c r="D11">
        <v>0</v>
      </c>
      <c r="E11">
        <v>0.42511157119300003</v>
      </c>
    </row>
    <row r="12" spans="1:6" x14ac:dyDescent="0.25">
      <c r="A12" s="1">
        <v>4.3055555555555562E-2</v>
      </c>
      <c r="B12" s="1"/>
      <c r="C12" s="2">
        <v>120</v>
      </c>
      <c r="F12">
        <v>0</v>
      </c>
    </row>
    <row r="13" spans="1:6" x14ac:dyDescent="0.25">
      <c r="D1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15" sqref="C15"/>
    </sheetView>
  </sheetViews>
  <sheetFormatPr defaultRowHeight="15" x14ac:dyDescent="0.25"/>
  <cols>
    <col min="1" max="1" width="10.5703125" bestFit="1" customWidth="1"/>
    <col min="3" max="3" width="10.5703125" style="2" bestFit="1" customWidth="1"/>
    <col min="4" max="4" width="11.7109375" bestFit="1" customWidth="1"/>
  </cols>
  <sheetData>
    <row r="1" spans="1:6" x14ac:dyDescent="0.25">
      <c r="A1" t="s">
        <v>0</v>
      </c>
      <c r="C1" s="2" t="s">
        <v>0</v>
      </c>
      <c r="D1" t="s">
        <v>1</v>
      </c>
      <c r="E1" t="s">
        <v>2</v>
      </c>
      <c r="F1" t="s">
        <v>3</v>
      </c>
    </row>
    <row r="2" spans="1:6" x14ac:dyDescent="0.25">
      <c r="A2" s="1">
        <v>0</v>
      </c>
      <c r="B2" s="1">
        <v>2.7900462962962964E-2</v>
      </c>
      <c r="C2" s="2">
        <f>HOUR(A2)*3600+MINUTE(A2)*60+SECOND(A2)</f>
        <v>0</v>
      </c>
      <c r="D2">
        <v>72</v>
      </c>
      <c r="E2">
        <v>0</v>
      </c>
    </row>
    <row r="3" spans="1:6" x14ac:dyDescent="0.25">
      <c r="A3" s="1">
        <v>7.2916666666666673E-5</v>
      </c>
      <c r="B3" s="1">
        <v>2.8023148148148148E-2</v>
      </c>
      <c r="C3" s="2">
        <f t="shared" ref="C3:C13" si="0">HOUR(A3)*3600+MINUTE(A3)*60+SECOND(A3)</f>
        <v>6</v>
      </c>
      <c r="D3">
        <v>26</v>
      </c>
      <c r="E3">
        <v>-0.59946666699999995</v>
      </c>
    </row>
    <row r="4" spans="1:6" x14ac:dyDescent="0.25">
      <c r="A4" s="1">
        <v>9.722222222222223E-5</v>
      </c>
      <c r="B4" s="1">
        <v>2.8127314814814813E-2</v>
      </c>
      <c r="C4" s="2">
        <f t="shared" si="0"/>
        <v>8</v>
      </c>
      <c r="D4">
        <v>35</v>
      </c>
      <c r="E4">
        <v>-0.43278504299999998</v>
      </c>
    </row>
    <row r="5" spans="1:6" x14ac:dyDescent="0.25">
      <c r="A5" s="1">
        <v>1.8865740740740743E-4</v>
      </c>
      <c r="B5" s="1">
        <v>2.8377314814814814E-2</v>
      </c>
      <c r="C5" s="2">
        <f t="shared" si="0"/>
        <v>16</v>
      </c>
      <c r="D5">
        <v>65</v>
      </c>
      <c r="E5">
        <v>3.7416665000000002E-2</v>
      </c>
    </row>
    <row r="6" spans="1:6" x14ac:dyDescent="0.25">
      <c r="A6" s="1">
        <v>3.0092592592592595E-4</v>
      </c>
      <c r="B6" s="1">
        <v>2.845949074074074E-2</v>
      </c>
      <c r="C6" s="2">
        <f t="shared" si="0"/>
        <v>26</v>
      </c>
      <c r="D6">
        <v>63</v>
      </c>
      <c r="E6">
        <v>-9.9569140000000007E-3</v>
      </c>
    </row>
    <row r="7" spans="1:6" x14ac:dyDescent="0.25">
      <c r="A7" s="1">
        <v>3.7384259259259255E-4</v>
      </c>
      <c r="B7" s="1">
        <v>2.8653935185185182E-2</v>
      </c>
      <c r="C7" s="2">
        <f t="shared" si="0"/>
        <v>32</v>
      </c>
      <c r="D7">
        <v>64</v>
      </c>
      <c r="E7">
        <v>-1.7854874999999999E-2</v>
      </c>
    </row>
    <row r="8" spans="1:6" x14ac:dyDescent="0.25">
      <c r="A8" s="1">
        <v>6.3888888888888893E-4</v>
      </c>
      <c r="B8" s="1">
        <v>2.8874999999999998E-2</v>
      </c>
      <c r="C8" s="2">
        <f t="shared" si="0"/>
        <v>55</v>
      </c>
      <c r="D8">
        <v>47</v>
      </c>
      <c r="E8">
        <v>-5.1949028000000001E-2</v>
      </c>
    </row>
    <row r="9" spans="1:6" x14ac:dyDescent="0.25">
      <c r="A9" s="1">
        <v>8.6458333333333341E-4</v>
      </c>
      <c r="B9" s="1">
        <v>2.8925925925925928E-2</v>
      </c>
      <c r="C9" s="2">
        <f t="shared" si="0"/>
        <v>75</v>
      </c>
      <c r="D9">
        <v>28</v>
      </c>
      <c r="E9">
        <v>-5.2358671000000002E-2</v>
      </c>
    </row>
    <row r="10" spans="1:6" x14ac:dyDescent="0.25">
      <c r="A10" s="1">
        <v>9.1550925925925925E-4</v>
      </c>
      <c r="B10" s="1">
        <v>2.9033564814814811E-2</v>
      </c>
      <c r="C10" s="2">
        <f t="shared" si="0"/>
        <v>79</v>
      </c>
      <c r="D10">
        <v>31</v>
      </c>
      <c r="E10">
        <v>-5.5257142000000002E-2</v>
      </c>
    </row>
    <row r="11" spans="1:6" x14ac:dyDescent="0.25">
      <c r="A11" s="1">
        <v>1.0231481481481482E-3</v>
      </c>
      <c r="B11" s="1">
        <v>2.9103726851851849E-2</v>
      </c>
      <c r="C11" s="2">
        <f t="shared" si="0"/>
        <v>88</v>
      </c>
      <c r="D11">
        <v>18</v>
      </c>
      <c r="E11">
        <v>-6.0737776E-2</v>
      </c>
    </row>
    <row r="12" spans="1:6" x14ac:dyDescent="0.25">
      <c r="A12" s="1">
        <v>1.1238425925925927E-3</v>
      </c>
      <c r="B12" s="1"/>
      <c r="C12" s="2">
        <f t="shared" si="0"/>
        <v>97</v>
      </c>
      <c r="D12">
        <v>5</v>
      </c>
      <c r="E12">
        <v>-5.7812616999999997E-2</v>
      </c>
    </row>
    <row r="13" spans="1:6" x14ac:dyDescent="0.25">
      <c r="A13" s="1">
        <v>1.2962962962962963E-3</v>
      </c>
      <c r="C13" s="2">
        <f t="shared" si="0"/>
        <v>112</v>
      </c>
      <c r="D13">
        <v>0</v>
      </c>
      <c r="E13">
        <v>-5.7629596263299998E-2</v>
      </c>
    </row>
    <row r="14" spans="1:6" x14ac:dyDescent="0.25">
      <c r="A14" s="1">
        <v>4.3055555555555562E-2</v>
      </c>
      <c r="C14" s="2">
        <v>120</v>
      </c>
      <c r="D14" s="1"/>
      <c r="F14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6" sqref="C16"/>
    </sheetView>
  </sheetViews>
  <sheetFormatPr defaultRowHeight="15" x14ac:dyDescent="0.25"/>
  <cols>
    <col min="1" max="1" width="10.5703125" bestFit="1" customWidth="1"/>
    <col min="3" max="3" width="10.5703125" style="2" bestFit="1" customWidth="1"/>
    <col min="4" max="4" width="11.7109375" bestFit="1" customWidth="1"/>
  </cols>
  <sheetData>
    <row r="1" spans="1:6" x14ac:dyDescent="0.25">
      <c r="A1" t="s">
        <v>0</v>
      </c>
      <c r="C1" s="2" t="s">
        <v>0</v>
      </c>
      <c r="D1" t="s">
        <v>1</v>
      </c>
      <c r="E1" t="s">
        <v>2</v>
      </c>
      <c r="F1" t="s">
        <v>3</v>
      </c>
    </row>
    <row r="2" spans="1:6" x14ac:dyDescent="0.25">
      <c r="A2" s="1">
        <v>0</v>
      </c>
      <c r="B2" s="1">
        <v>3.9606481481481479E-2</v>
      </c>
      <c r="C2" s="2">
        <f>HOUR(A2)*3600+MINUTE(A2)*60+SECOND(A2)</f>
        <v>0</v>
      </c>
      <c r="D2">
        <v>100</v>
      </c>
      <c r="E2">
        <v>0</v>
      </c>
    </row>
    <row r="3" spans="1:6" x14ac:dyDescent="0.25">
      <c r="A3" s="1">
        <v>7.4074074074074073E-5</v>
      </c>
      <c r="B3" s="1">
        <v>3.9680555555555559E-2</v>
      </c>
      <c r="C3" s="2">
        <f t="shared" ref="C3:C13" si="0">HOUR(A3)*3600+MINUTE(A3)*60+SECOND(A3)</f>
        <v>6</v>
      </c>
      <c r="D3">
        <v>25</v>
      </c>
      <c r="E3">
        <v>-0.68565408800000005</v>
      </c>
    </row>
    <row r="4" spans="1:6" x14ac:dyDescent="0.25">
      <c r="A4" s="1">
        <v>9.8379629629629631E-5</v>
      </c>
      <c r="B4" s="1">
        <v>3.9704861111111107E-2</v>
      </c>
      <c r="C4" s="2">
        <f t="shared" si="0"/>
        <v>9</v>
      </c>
      <c r="D4">
        <v>32</v>
      </c>
      <c r="E4">
        <v>-0.59317457900000004</v>
      </c>
    </row>
    <row r="5" spans="1:6" x14ac:dyDescent="0.25">
      <c r="A5" s="1">
        <v>1.7245370370370372E-4</v>
      </c>
      <c r="B5" s="1">
        <v>3.9778935185185181E-2</v>
      </c>
      <c r="C5" s="2">
        <f t="shared" si="0"/>
        <v>15</v>
      </c>
      <c r="D5">
        <v>56</v>
      </c>
      <c r="E5">
        <v>-0.27278885899999999</v>
      </c>
    </row>
    <row r="6" spans="1:6" x14ac:dyDescent="0.25">
      <c r="A6" s="1">
        <v>2.9166666666666669E-4</v>
      </c>
      <c r="B6" s="1">
        <v>3.9898148148148148E-2</v>
      </c>
      <c r="C6" s="2">
        <f t="shared" si="0"/>
        <v>25</v>
      </c>
      <c r="D6">
        <v>60</v>
      </c>
      <c r="E6">
        <v>-0.25145348899999997</v>
      </c>
    </row>
    <row r="7" spans="1:6" x14ac:dyDescent="0.25">
      <c r="A7" s="1">
        <v>3.8773148148148152E-4</v>
      </c>
      <c r="B7" s="1">
        <v>3.9994212962962968E-2</v>
      </c>
      <c r="C7" s="2">
        <f t="shared" si="0"/>
        <v>34</v>
      </c>
      <c r="D7">
        <v>58</v>
      </c>
      <c r="E7">
        <v>-0.23427762599999999</v>
      </c>
    </row>
    <row r="8" spans="1:6" x14ac:dyDescent="0.25">
      <c r="A8" s="1">
        <v>5.1388888888888892E-4</v>
      </c>
      <c r="B8" s="1">
        <v>4.0120370370370369E-2</v>
      </c>
      <c r="C8" s="2">
        <f t="shared" si="0"/>
        <v>44</v>
      </c>
      <c r="D8">
        <v>46</v>
      </c>
      <c r="E8">
        <v>-0.25099221900000002</v>
      </c>
    </row>
    <row r="9" spans="1:6" x14ac:dyDescent="0.25">
      <c r="A9" s="1">
        <v>6.0995370370370381E-4</v>
      </c>
      <c r="B9" s="1">
        <v>4.0216435185185188E-2</v>
      </c>
      <c r="C9" s="2">
        <f t="shared" si="0"/>
        <v>53</v>
      </c>
      <c r="D9">
        <v>43</v>
      </c>
      <c r="E9">
        <v>-0.27125328700000001</v>
      </c>
    </row>
    <row r="10" spans="1:6" x14ac:dyDescent="0.25">
      <c r="A10" s="1">
        <v>7.256944444444445E-4</v>
      </c>
      <c r="B10" s="1">
        <v>4.0332175925925924E-2</v>
      </c>
      <c r="C10" s="2">
        <f t="shared" si="0"/>
        <v>63</v>
      </c>
      <c r="D10">
        <v>41</v>
      </c>
      <c r="E10">
        <v>-0.27216818100000001</v>
      </c>
    </row>
    <row r="11" spans="1:6" x14ac:dyDescent="0.25">
      <c r="A11" s="1">
        <v>9.2824074074074076E-4</v>
      </c>
      <c r="B11" s="1">
        <v>4.0534722222222222E-2</v>
      </c>
      <c r="C11" s="2">
        <f t="shared" si="0"/>
        <v>80</v>
      </c>
      <c r="D11">
        <v>30</v>
      </c>
      <c r="E11">
        <v>-0.27746210500000001</v>
      </c>
    </row>
    <row r="12" spans="1:6" x14ac:dyDescent="0.25">
      <c r="A12" s="1">
        <v>1E-3</v>
      </c>
      <c r="B12" s="1">
        <v>4.0606481481481486E-2</v>
      </c>
      <c r="C12" s="2">
        <f t="shared" si="0"/>
        <v>86</v>
      </c>
      <c r="D12">
        <v>24</v>
      </c>
      <c r="E12">
        <v>-0.28451675199999998</v>
      </c>
    </row>
    <row r="13" spans="1:6" x14ac:dyDescent="0.25">
      <c r="A13" s="1">
        <v>1.1458333333333333E-3</v>
      </c>
      <c r="B13" s="1">
        <v>4.0752314814814811E-2</v>
      </c>
      <c r="C13" s="2">
        <f t="shared" si="0"/>
        <v>99</v>
      </c>
      <c r="D13">
        <v>3</v>
      </c>
      <c r="E13">
        <v>-0.28486529900000002</v>
      </c>
    </row>
    <row r="14" spans="1:6" x14ac:dyDescent="0.25">
      <c r="A14" s="1">
        <v>4.2916666666666665E-2</v>
      </c>
      <c r="C14" s="2">
        <v>108</v>
      </c>
      <c r="D14">
        <v>0</v>
      </c>
      <c r="E14">
        <v>-0.290021632631</v>
      </c>
    </row>
    <row r="15" spans="1:6" x14ac:dyDescent="0.25">
      <c r="A15" s="1">
        <v>8.4722222222222213E-2</v>
      </c>
      <c r="C15" s="2">
        <v>120</v>
      </c>
      <c r="D15" s="1"/>
      <c r="F15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4</vt:i4>
      </vt:variant>
    </vt:vector>
  </HeadingPairs>
  <TitlesOfParts>
    <vt:vector size="9" baseType="lpstr">
      <vt:lpstr>5s</vt:lpstr>
      <vt:lpstr>10s</vt:lpstr>
      <vt:lpstr>15s</vt:lpstr>
      <vt:lpstr>20s</vt:lpstr>
      <vt:lpstr>Sheet1</vt:lpstr>
      <vt:lpstr>5s1</vt:lpstr>
      <vt:lpstr>10s1</vt:lpstr>
      <vt:lpstr>15s1</vt:lpstr>
      <vt:lpstr>20s1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Hamzah</dc:creator>
  <cp:lastModifiedBy>Shashank Shekhar</cp:lastModifiedBy>
  <cp:lastPrinted>2015-05-14T01:53:35Z</cp:lastPrinted>
  <dcterms:created xsi:type="dcterms:W3CDTF">2015-05-10T22:24:04Z</dcterms:created>
  <dcterms:modified xsi:type="dcterms:W3CDTF">2015-05-14T01:55:25Z</dcterms:modified>
</cp:coreProperties>
</file>